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kola 2016-17\8_excel\"/>
    </mc:Choice>
  </mc:AlternateContent>
  <bookViews>
    <workbookView xWindow="0" yWindow="0" windowWidth="28800" windowHeight="12330"/>
  </bookViews>
  <sheets>
    <sheet name="Bolhapiac(8.a)" sheetId="1" r:id="rId1"/>
    <sheet name="Ebéd ára" sheetId="5" r:id="rId2"/>
    <sheet name="Étkezési díj" sheetId="12" r:id="rId3"/>
    <sheet name="taxi" sheetId="11" r:id="rId4"/>
    <sheet name="Csapadékmennyiség" sheetId="13" r:id="rId5"/>
    <sheet name="Villamosenergia" sheetId="14" r:id="rId6"/>
    <sheet name="Grafikon" sheetId="15" r:id="rId7"/>
    <sheet name="Osztályok létszáma" sheetId="6" r:id="rId8"/>
    <sheet name="Boszorka Tanoda" sheetId="19" r:id="rId9"/>
    <sheet name="Benzin" sheetId="22" r:id="rId10"/>
    <sheet name="Hajszín" sheetId="25" r:id="rId11"/>
    <sheet name="Új autók" sheetId="24" r:id="rId12"/>
    <sheet name="Osztálypénztár" sheetId="20" r:id="rId13"/>
    <sheet name="Napközis tábor" sheetId="29" r:id="rId14"/>
    <sheet name="Ki mit tud_1" sheetId="32" r:id="rId15"/>
    <sheet name="Ki mit tud 2" sheetId="34" r:id="rId16"/>
    <sheet name="Útnyilvántartás" sheetId="35" r:id="rId17"/>
    <sheet name="Te vagy a király" sheetId="36" r:id="rId18"/>
    <sheet name="Olimpia 1896" sheetId="2" r:id="rId19"/>
    <sheet name="Szálloda" sheetId="40" r:id="rId20"/>
    <sheet name="tanulók" sheetId="38" r:id="rId21"/>
    <sheet name="Uniós tagok" sheetId="37" r:id="rId22"/>
  </sheets>
  <calcPr calcId="162913"/>
</workbook>
</file>

<file path=xl/calcChain.xml><?xml version="1.0" encoding="utf-8"?>
<calcChain xmlns="http://schemas.openxmlformats.org/spreadsheetml/2006/main">
  <c r="B3" i="15" l="1"/>
  <c r="C3" i="15" l="1"/>
  <c r="D3" i="15"/>
  <c r="E3" i="15"/>
  <c r="F3" i="15"/>
  <c r="G3" i="15"/>
  <c r="H3" i="15"/>
  <c r="I3" i="15"/>
  <c r="J3" i="15"/>
</calcChain>
</file>

<file path=xl/sharedStrings.xml><?xml version="1.0" encoding="utf-8"?>
<sst xmlns="http://schemas.openxmlformats.org/spreadsheetml/2006/main" count="315" uniqueCount="264">
  <si>
    <t>Termék</t>
  </si>
  <si>
    <t>Egység</t>
  </si>
  <si>
    <t>Egységár</t>
  </si>
  <si>
    <t>Bevétel</t>
  </si>
  <si>
    <t>dl</t>
  </si>
  <si>
    <t>Sonkatorta</t>
  </si>
  <si>
    <t>szelet</t>
  </si>
  <si>
    <t>Csodakavics</t>
  </si>
  <si>
    <t>db</t>
  </si>
  <si>
    <t>Dísztök</t>
  </si>
  <si>
    <t>kg</t>
  </si>
  <si>
    <t>Ország</t>
  </si>
  <si>
    <t>Arany</t>
  </si>
  <si>
    <t>Ezüst</t>
  </si>
  <si>
    <t>Bronz</t>
  </si>
  <si>
    <t>Összesen</t>
  </si>
  <si>
    <t>Év</t>
  </si>
  <si>
    <t>Mentatea</t>
  </si>
  <si>
    <t>Eladva</t>
  </si>
  <si>
    <t>Adag</t>
  </si>
  <si>
    <t>Fizetendő</t>
  </si>
  <si>
    <t>Megnevezés</t>
  </si>
  <si>
    <t>Leves</t>
  </si>
  <si>
    <t>Üdítő</t>
  </si>
  <si>
    <t>Deszert</t>
  </si>
  <si>
    <t>Főétel</t>
  </si>
  <si>
    <t>osztály</t>
  </si>
  <si>
    <t>5.a</t>
  </si>
  <si>
    <t>6.a</t>
  </si>
  <si>
    <t>6.b</t>
  </si>
  <si>
    <t>7.a</t>
  </si>
  <si>
    <t>8.a</t>
  </si>
  <si>
    <t>Összesen:</t>
  </si>
  <si>
    <t>Legkevesebb:</t>
  </si>
  <si>
    <t>Legtöbb:</t>
  </si>
  <si>
    <t>Átlagosan:</t>
  </si>
  <si>
    <t>Név</t>
  </si>
  <si>
    <t>Seprűvezetés</t>
  </si>
  <si>
    <t>Varázsigetan</t>
  </si>
  <si>
    <t>Vasorrú Bába</t>
  </si>
  <si>
    <t>Lidérc Lenke</t>
  </si>
  <si>
    <t>Gonosz Gitta</t>
  </si>
  <si>
    <t>Tündér Ilona</t>
  </si>
  <si>
    <t>Hiányzás</t>
  </si>
  <si>
    <t>Átlag:</t>
  </si>
  <si>
    <t>Bájitaltan</t>
  </si>
  <si>
    <t>Egyesült Államok</t>
  </si>
  <si>
    <t>Görögország</t>
  </si>
  <si>
    <t>Németország</t>
  </si>
  <si>
    <t>Franciaország</t>
  </si>
  <si>
    <t>Nagy-Britannia</t>
  </si>
  <si>
    <t>Magyarország</t>
  </si>
  <si>
    <t>Ausztria</t>
  </si>
  <si>
    <t>Ausztrália</t>
  </si>
  <si>
    <t>Dánia</t>
  </si>
  <si>
    <t>Svájc</t>
  </si>
  <si>
    <t>Nemzetközi Csapat</t>
  </si>
  <si>
    <t>hétfő</t>
  </si>
  <si>
    <t>kedd</t>
  </si>
  <si>
    <t>szerda</t>
  </si>
  <si>
    <t>csütörtök</t>
  </si>
  <si>
    <t>péntek</t>
  </si>
  <si>
    <t>Alma Aladár</t>
  </si>
  <si>
    <t>Barack Bendegúz</t>
  </si>
  <si>
    <t>Citrom Cecília</t>
  </si>
  <si>
    <t>Eper Enikő</t>
  </si>
  <si>
    <t>Füge Flórián</t>
  </si>
  <si>
    <t>Átlag</t>
  </si>
  <si>
    <t>nap</t>
  </si>
  <si>
    <t>városon kívül:</t>
  </si>
  <si>
    <t>kívül</t>
  </si>
  <si>
    <t>fizetendő</t>
  </si>
  <si>
    <t>városon belül:</t>
  </si>
  <si>
    <t>utas neve</t>
  </si>
  <si>
    <t>belül</t>
  </si>
  <si>
    <t>megtett út a városon</t>
  </si>
  <si>
    <t>Zeller Zoltán</t>
  </si>
  <si>
    <t>Saláta Sára</t>
  </si>
  <si>
    <t>Paprika Péter</t>
  </si>
  <si>
    <t>HKV --- Fuvardíjak (Ft):</t>
  </si>
  <si>
    <t>napok száma</t>
  </si>
  <si>
    <t xml:space="preserve">fizetendő </t>
  </si>
  <si>
    <t>név</t>
  </si>
  <si>
    <t>napi térítési díj (Ft):</t>
  </si>
  <si>
    <t>Budapest</t>
  </si>
  <si>
    <t>Miskolc</t>
  </si>
  <si>
    <t>Debrecen</t>
  </si>
  <si>
    <t>Szeged</t>
  </si>
  <si>
    <t>Pecs</t>
  </si>
  <si>
    <t>Szombathely</t>
  </si>
  <si>
    <t>Átlagos havi csapadékmennyiség (mm) 1961-1990</t>
  </si>
  <si>
    <t>jan.</t>
  </si>
  <si>
    <t>febr.</t>
  </si>
  <si>
    <t>márc.</t>
  </si>
  <si>
    <t>nov.</t>
  </si>
  <si>
    <t>dec.</t>
  </si>
  <si>
    <t>ápr.</t>
  </si>
  <si>
    <t>máj.</t>
  </si>
  <si>
    <t>jún.</t>
  </si>
  <si>
    <t>júl.</t>
  </si>
  <si>
    <t>aug.</t>
  </si>
  <si>
    <t>szept.</t>
  </si>
  <si>
    <t>okt.</t>
  </si>
  <si>
    <t>megújuló</t>
  </si>
  <si>
    <t>összesen</t>
  </si>
  <si>
    <t>szén</t>
  </si>
  <si>
    <t>fűtőolaj</t>
  </si>
  <si>
    <t>földgáz</t>
  </si>
  <si>
    <t>atomenergia</t>
  </si>
  <si>
    <t>A villamosenergia-termelés megoszlása (GWh)</t>
  </si>
  <si>
    <t>x</t>
  </si>
  <si>
    <r>
      <t>f(x)=x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</si>
  <si>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t>létszám</t>
  </si>
  <si>
    <t>5.b</t>
  </si>
  <si>
    <t>7.b</t>
  </si>
  <si>
    <t>8.b</t>
  </si>
  <si>
    <t>Boszorka Tanoda 8. x osztály</t>
  </si>
  <si>
    <t>Legkevesebb hiányzás:</t>
  </si>
  <si>
    <t>egyenleg</t>
  </si>
  <si>
    <t>Biobenzin keverése</t>
  </si>
  <si>
    <t>bioetanol</t>
  </si>
  <si>
    <t>teljes</t>
  </si>
  <si>
    <t>arány</t>
  </si>
  <si>
    <t>95-ös</t>
  </si>
  <si>
    <t>E85-ös</t>
  </si>
  <si>
    <t>keverék</t>
  </si>
  <si>
    <t>év</t>
  </si>
  <si>
    <t>darab</t>
  </si>
  <si>
    <t>éves változás (db)</t>
  </si>
  <si>
    <t>éves változás (%)</t>
  </si>
  <si>
    <t>lány</t>
  </si>
  <si>
    <t>fiú</t>
  </si>
  <si>
    <t>fekete</t>
  </si>
  <si>
    <t>barna</t>
  </si>
  <si>
    <t>vörös</t>
  </si>
  <si>
    <t>szőke</t>
  </si>
  <si>
    <t xml:space="preserve">napidíj: </t>
  </si>
  <si>
    <t>érkezés</t>
  </si>
  <si>
    <t>távozás</t>
  </si>
  <si>
    <t>térítési díj</t>
  </si>
  <si>
    <t>kedvezmény</t>
  </si>
  <si>
    <t>Nyári tábor térítési díj</t>
  </si>
  <si>
    <t>Karalábé Karolina</t>
  </si>
  <si>
    <t>Limonádé Lilla</t>
  </si>
  <si>
    <t>Mangó Anton</t>
  </si>
  <si>
    <t>Hamvas Henrik</t>
  </si>
  <si>
    <t>Otelló Ottó</t>
  </si>
  <si>
    <t>1. tag</t>
  </si>
  <si>
    <t>2. tag</t>
  </si>
  <si>
    <t>3. tag</t>
  </si>
  <si>
    <t>eredmény</t>
  </si>
  <si>
    <t>megjelenés</t>
  </si>
  <si>
    <t>előadás</t>
  </si>
  <si>
    <t>tartalom</t>
  </si>
  <si>
    <t>Uborka Ubul</t>
  </si>
  <si>
    <t>Szilva Szilvia</t>
  </si>
  <si>
    <t>értékelés</t>
  </si>
  <si>
    <t>fodrász</t>
  </si>
  <si>
    <t>zöldséges</t>
  </si>
  <si>
    <t>első díj</t>
  </si>
  <si>
    <t>könyv</t>
  </si>
  <si>
    <t>különdíjak</t>
  </si>
  <si>
    <t>A "Ki mit tud?" döntőjének eredményei</t>
  </si>
  <si>
    <t>fogyasztás:</t>
  </si>
  <si>
    <t>benzinár:</t>
  </si>
  <si>
    <t>cél</t>
  </si>
  <si>
    <t>Győr</t>
  </si>
  <si>
    <t>Pécs</t>
  </si>
  <si>
    <t>Eger</t>
  </si>
  <si>
    <t>költség (Ft)</t>
  </si>
  <si>
    <t>táv (km)</t>
  </si>
  <si>
    <t>Heti útnyilvántartás</t>
  </si>
  <si>
    <t xml:space="preserve">Te vagy a király! (3. forduló) </t>
  </si>
  <si>
    <t>Csínos Csilla</t>
  </si>
  <si>
    <t>Hernyó Henrik</t>
  </si>
  <si>
    <t>Komor Komár</t>
  </si>
  <si>
    <t>csao</t>
  </si>
  <si>
    <t>cső</t>
  </si>
  <si>
    <t>kuccs</t>
  </si>
  <si>
    <t>vari</t>
  </si>
  <si>
    <t>kama</t>
  </si>
  <si>
    <t>csábi</t>
  </si>
  <si>
    <t>Csatlakozás</t>
  </si>
  <si>
    <t>Tagok száma</t>
  </si>
  <si>
    <t>Belgium</t>
  </si>
  <si>
    <t>Hollandia</t>
  </si>
  <si>
    <t>Luxemburg</t>
  </si>
  <si>
    <t>Olaszország</t>
  </si>
  <si>
    <t>Egyesült Királyság</t>
  </si>
  <si>
    <t>Írország</t>
  </si>
  <si>
    <t>Portugália</t>
  </si>
  <si>
    <t>Spanyolország</t>
  </si>
  <si>
    <t>Finnország</t>
  </si>
  <si>
    <t>Svédország</t>
  </si>
  <si>
    <t>Ciprus</t>
  </si>
  <si>
    <t>Csehország</t>
  </si>
  <si>
    <t>Észtország</t>
  </si>
  <si>
    <t>Lengyelország</t>
  </si>
  <si>
    <t>Lettország</t>
  </si>
  <si>
    <t>Litvánia</t>
  </si>
  <si>
    <t>Málta</t>
  </si>
  <si>
    <t>Szlovákia</t>
  </si>
  <si>
    <t>Szlovénia</t>
  </si>
  <si>
    <t>Bulgária</t>
  </si>
  <si>
    <t>Románia</t>
  </si>
  <si>
    <t>tanév</t>
  </si>
  <si>
    <t>tanuló</t>
  </si>
  <si>
    <t>eltérés</t>
  </si>
  <si>
    <t>fő</t>
  </si>
  <si>
    <t>százalék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</si>
  <si>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</si>
  <si>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</si>
  <si>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</si>
  <si>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</si>
  <si>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</si>
  <si>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</si>
  <si>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</si>
  <si>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</si>
  <si>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</si>
  <si>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</si>
  <si>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</si>
  <si>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Együtt</t>
  </si>
  <si>
    <t>Érkezett</t>
  </si>
  <si>
    <t>Távozott</t>
  </si>
  <si>
    <t>Napok</t>
  </si>
  <si>
    <t>napidíj</t>
  </si>
  <si>
    <t>összes</t>
  </si>
  <si>
    <t>fizetendő (Ft)</t>
  </si>
  <si>
    <t>fizetendő (€)</t>
  </si>
  <si>
    <t>Szoba</t>
  </si>
  <si>
    <t>A606</t>
  </si>
  <si>
    <t>B304</t>
  </si>
  <si>
    <t>F213</t>
  </si>
  <si>
    <t>C444</t>
  </si>
  <si>
    <t xml:space="preserve">euró árfolyama: </t>
  </si>
  <si>
    <t>Szállásdíj</t>
  </si>
  <si>
    <t>Forrás: http://www.met.hu/eghajlat/Magyarorszag/eghajlati_atlagok/csapadek/index.php</t>
  </si>
  <si>
    <t>Forrás: http://portal.ksh.hu/pls/ksh/docs/hun/xstadat/xstadat_eves/i_zoi002a.html</t>
  </si>
  <si>
    <t>Osztályok száma1:</t>
  </si>
  <si>
    <t>Osztályok száma2:</t>
  </si>
  <si>
    <t>Legjobb tanuló átlaga:</t>
  </si>
  <si>
    <t>35/1</t>
  </si>
  <si>
    <t>41/1</t>
  </si>
  <si>
    <t>41/2</t>
  </si>
  <si>
    <t>42</t>
  </si>
  <si>
    <t>43</t>
  </si>
  <si>
    <t>44</t>
  </si>
  <si>
    <t>46</t>
  </si>
  <si>
    <t>47/1</t>
  </si>
  <si>
    <t>48</t>
  </si>
  <si>
    <t>49/1</t>
  </si>
  <si>
    <t>változás, bázis: 2000</t>
  </si>
  <si>
    <t>változás (%), bázis: 2000</t>
  </si>
  <si>
    <t>50</t>
  </si>
  <si>
    <t>52</t>
  </si>
  <si>
    <t>54</t>
  </si>
  <si>
    <t>55/2</t>
  </si>
  <si>
    <t>58/3</t>
  </si>
  <si>
    <t>59/4</t>
  </si>
  <si>
    <t>59/5</t>
  </si>
  <si>
    <t>61/10</t>
  </si>
  <si>
    <t>59/6</t>
  </si>
  <si>
    <t>61/11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</si>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</sst>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5" xfId="0" applyNumberFormat="1" applyBorder="1"/>
    <xf numFmtId="0" fontId="2" fillId="0" borderId="7" xfId="0" applyFont="1" applyBorder="1"/>
    <xf numFmtId="9" fontId="0" fillId="0" borderId="0" xfId="1" applyFont="1"/>
    <xf numFmtId="0" fontId="0" fillId="0" borderId="0" xfId="0" applyBorder="1" applyAlignment="1">
      <alignment horizontal="right"/>
    </xf>
    <xf numFmtId="0" fontId="1" fillId="0" borderId="8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left" vertical="center" indent="1"/>
    </xf>
    <xf numFmtId="1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/>
    <xf numFmtId="0" fontId="0" fillId="0" borderId="0" xfId="0"/>
    <xf numFmtId="17" fontId="0" fillId="0" borderId="0" xfId="0" quotePrefix="1" applyNumberFormat="1" applyFont="1"/>
    <xf numFmtId="0" fontId="0" fillId="0" borderId="0" xfId="0" quotePrefix="1"/>
    <xf numFmtId="0" fontId="0" fillId="0" borderId="0" xfId="0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FFCC66"/>
      <color rgb="FFFF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zoomScale="150" zoomScaleNormal="150" workbookViewId="0">
      <selection activeCell="A2" sqref="A2"/>
    </sheetView>
  </sheetViews>
  <sheetFormatPr defaultRowHeight="15" x14ac:dyDescent="0.25"/>
  <cols>
    <col min="1" max="1" width="6.5703125" customWidth="1"/>
    <col min="2" max="2" width="9.140625" customWidth="1"/>
  </cols>
  <sheetData>
    <row r="1" spans="1:5" x14ac:dyDescent="0.25">
      <c r="A1" s="33" t="s">
        <v>263</v>
      </c>
    </row>
    <row r="2" spans="1:5" x14ac:dyDescent="0.25">
      <c r="A2" t="s">
        <v>0</v>
      </c>
      <c r="B2" t="s">
        <v>1</v>
      </c>
      <c r="C2" t="s">
        <v>2</v>
      </c>
      <c r="D2" t="s">
        <v>18</v>
      </c>
      <c r="E2" t="s">
        <v>3</v>
      </c>
    </row>
    <row r="3" spans="1:5" x14ac:dyDescent="0.25">
      <c r="A3" t="s">
        <v>17</v>
      </c>
      <c r="B3" t="s">
        <v>4</v>
      </c>
      <c r="C3">
        <v>10</v>
      </c>
      <c r="D3">
        <v>120</v>
      </c>
    </row>
    <row r="4" spans="1:5" x14ac:dyDescent="0.25">
      <c r="A4" t="s">
        <v>5</v>
      </c>
      <c r="B4" t="s">
        <v>6</v>
      </c>
      <c r="C4">
        <v>90</v>
      </c>
      <c r="D4">
        <v>74</v>
      </c>
    </row>
    <row r="5" spans="1:5" x14ac:dyDescent="0.25">
      <c r="A5" t="s">
        <v>7</v>
      </c>
      <c r="B5" t="s">
        <v>8</v>
      </c>
      <c r="C5">
        <v>50</v>
      </c>
      <c r="D5">
        <v>48</v>
      </c>
    </row>
    <row r="6" spans="1:5" x14ac:dyDescent="0.25">
      <c r="A6" t="s">
        <v>9</v>
      </c>
      <c r="B6" t="s">
        <v>10</v>
      </c>
      <c r="C6">
        <v>400</v>
      </c>
      <c r="D6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50" zoomScaleNormal="150" workbookViewId="0">
      <selection activeCell="A2" sqref="A2"/>
    </sheetView>
  </sheetViews>
  <sheetFormatPr defaultRowHeight="15" x14ac:dyDescent="0.25"/>
  <cols>
    <col min="1" max="1" width="4.7109375" customWidth="1"/>
    <col min="2" max="2" width="8" customWidth="1"/>
    <col min="3" max="3" width="6.28515625" customWidth="1"/>
    <col min="4" max="4" width="6.85546875" customWidth="1"/>
    <col min="5" max="5" width="8.140625" customWidth="1"/>
  </cols>
  <sheetData>
    <row r="1" spans="1:5" x14ac:dyDescent="0.25">
      <c r="A1" s="33" t="s">
        <v>249</v>
      </c>
    </row>
    <row r="2" spans="1:5" x14ac:dyDescent="0.25">
      <c r="B2" s="1" t="s">
        <v>119</v>
      </c>
      <c r="C2" s="1"/>
      <c r="D2" s="1"/>
      <c r="E2" s="1"/>
    </row>
    <row r="4" spans="1:5" x14ac:dyDescent="0.25">
      <c r="C4" t="s">
        <v>121</v>
      </c>
      <c r="D4" t="s">
        <v>122</v>
      </c>
      <c r="E4" t="s">
        <v>120</v>
      </c>
    </row>
    <row r="5" spans="1:5" x14ac:dyDescent="0.25">
      <c r="B5" t="s">
        <v>124</v>
      </c>
      <c r="C5">
        <v>8</v>
      </c>
      <c r="D5">
        <v>0.85</v>
      </c>
    </row>
    <row r="6" spans="1:5" x14ac:dyDescent="0.25">
      <c r="B6" t="s">
        <v>123</v>
      </c>
      <c r="C6">
        <v>12</v>
      </c>
      <c r="D6">
        <v>0</v>
      </c>
    </row>
    <row r="7" spans="1:5" x14ac:dyDescent="0.25">
      <c r="B7" t="s">
        <v>125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150" zoomScaleNormal="150" workbookViewId="0">
      <selection activeCell="A2" sqref="A2"/>
    </sheetView>
  </sheetViews>
  <sheetFormatPr defaultRowHeight="15" x14ac:dyDescent="0.25"/>
  <cols>
    <col min="1" max="1" width="3.140625" customWidth="1"/>
    <col min="2" max="2" width="6.7109375" style="6" customWidth="1"/>
    <col min="3" max="8" width="6.7109375" customWidth="1"/>
    <col min="9" max="9" width="6.7109375" style="6" customWidth="1"/>
    <col min="10" max="13" width="6.7109375" customWidth="1"/>
  </cols>
  <sheetData>
    <row r="1" spans="1:13" ht="15.75" thickBot="1" x14ac:dyDescent="0.3">
      <c r="A1" s="33" t="s">
        <v>250</v>
      </c>
      <c r="B1" s="15"/>
    </row>
    <row r="2" spans="1:13" s="5" customFormat="1" ht="15.75" thickBot="1" x14ac:dyDescent="0.3">
      <c r="A2" s="24"/>
      <c r="B2" s="23"/>
      <c r="C2" s="21" t="s">
        <v>132</v>
      </c>
      <c r="D2" s="19" t="s">
        <v>133</v>
      </c>
      <c r="E2" s="19" t="s">
        <v>134</v>
      </c>
      <c r="F2" s="20" t="s">
        <v>135</v>
      </c>
      <c r="G2" s="24"/>
      <c r="I2" s="23"/>
      <c r="J2" s="19" t="s">
        <v>132</v>
      </c>
      <c r="K2" s="19" t="s">
        <v>133</v>
      </c>
      <c r="L2" s="19" t="s">
        <v>134</v>
      </c>
      <c r="M2" s="20" t="s">
        <v>135</v>
      </c>
    </row>
    <row r="3" spans="1:13" x14ac:dyDescent="0.25">
      <c r="B3" s="22" t="s">
        <v>130</v>
      </c>
      <c r="C3" s="7">
        <v>44</v>
      </c>
      <c r="D3" s="7">
        <v>91</v>
      </c>
      <c r="E3" s="7">
        <v>34</v>
      </c>
      <c r="F3" s="9">
        <v>51</v>
      </c>
      <c r="G3" s="4"/>
      <c r="I3" s="17" t="s">
        <v>130</v>
      </c>
      <c r="J3" s="7"/>
      <c r="K3" s="7"/>
      <c r="L3" s="7"/>
      <c r="M3" s="9"/>
    </row>
    <row r="4" spans="1:13" ht="15.75" thickBot="1" x14ac:dyDescent="0.3">
      <c r="B4" s="18" t="s">
        <v>131</v>
      </c>
      <c r="C4" s="8">
        <v>55</v>
      </c>
      <c r="D4" s="8">
        <v>82</v>
      </c>
      <c r="E4" s="8">
        <v>16</v>
      </c>
      <c r="F4" s="10">
        <v>64</v>
      </c>
      <c r="G4" s="4"/>
      <c r="I4" s="18" t="s">
        <v>131</v>
      </c>
      <c r="J4" s="8"/>
      <c r="K4" s="8"/>
      <c r="L4" s="8"/>
      <c r="M4" s="10"/>
    </row>
    <row r="15" spans="1:13" x14ac:dyDescent="0.25">
      <c r="L15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zoomScale="150" zoomScaleNormal="150" workbookViewId="0">
      <selection activeCell="A2" sqref="A2"/>
    </sheetView>
  </sheetViews>
  <sheetFormatPr defaultRowHeight="15" x14ac:dyDescent="0.25"/>
  <cols>
    <col min="1" max="1" width="3.140625" customWidth="1"/>
    <col min="2" max="2" width="22.5703125" customWidth="1"/>
    <col min="3" max="13" width="8.28515625" customWidth="1"/>
  </cols>
  <sheetData>
    <row r="1" spans="1:13" ht="15.75" thickBot="1" x14ac:dyDescent="0.3">
      <c r="A1" s="33" t="s">
        <v>250</v>
      </c>
    </row>
    <row r="2" spans="1:13" x14ac:dyDescent="0.25">
      <c r="B2" s="3" t="s">
        <v>126</v>
      </c>
      <c r="C2" s="16">
        <v>2000</v>
      </c>
      <c r="D2" s="16">
        <v>2001</v>
      </c>
      <c r="E2" s="16">
        <v>2002</v>
      </c>
      <c r="F2" s="16">
        <v>2003</v>
      </c>
      <c r="G2" s="16">
        <v>2004</v>
      </c>
      <c r="H2" s="16">
        <v>2005</v>
      </c>
      <c r="I2" s="16">
        <v>2006</v>
      </c>
      <c r="J2" s="16">
        <v>2007</v>
      </c>
      <c r="K2" s="16">
        <v>2008</v>
      </c>
      <c r="L2" s="16">
        <v>2009</v>
      </c>
      <c r="M2" s="2">
        <v>2010</v>
      </c>
    </row>
    <row r="3" spans="1:13" x14ac:dyDescent="0.25">
      <c r="B3" s="17" t="s">
        <v>127</v>
      </c>
      <c r="C3" s="11">
        <v>149137</v>
      </c>
      <c r="D3" s="11">
        <v>190518</v>
      </c>
      <c r="E3" s="11">
        <v>239127</v>
      </c>
      <c r="F3" s="11">
        <v>274389</v>
      </c>
      <c r="G3" s="11">
        <v>255822</v>
      </c>
      <c r="H3" s="11">
        <v>239716</v>
      </c>
      <c r="I3" s="11">
        <v>203082</v>
      </c>
      <c r="J3" s="11">
        <v>195608</v>
      </c>
      <c r="K3" s="11">
        <v>176622</v>
      </c>
      <c r="L3" s="11">
        <v>75837</v>
      </c>
      <c r="M3" s="12">
        <v>61324</v>
      </c>
    </row>
    <row r="4" spans="1:13" x14ac:dyDescent="0.25">
      <c r="B4" s="17" t="s">
        <v>128</v>
      </c>
      <c r="C4" s="7"/>
      <c r="D4" s="7"/>
      <c r="E4" s="7"/>
      <c r="F4" s="7"/>
      <c r="G4" s="7"/>
      <c r="H4" s="7"/>
      <c r="I4" s="7"/>
      <c r="J4" s="7"/>
      <c r="K4" s="7"/>
      <c r="L4" s="7"/>
      <c r="M4" s="9"/>
    </row>
    <row r="5" spans="1:13" x14ac:dyDescent="0.25">
      <c r="B5" s="17" t="s">
        <v>129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x14ac:dyDescent="0.25">
      <c r="B6" s="17" t="s">
        <v>251</v>
      </c>
      <c r="C6" s="7"/>
      <c r="D6" s="7"/>
      <c r="E6" s="7"/>
      <c r="F6" s="7"/>
      <c r="G6" s="7"/>
      <c r="H6" s="7"/>
      <c r="I6" s="7"/>
      <c r="J6" s="7"/>
      <c r="K6" s="7"/>
      <c r="L6" s="7"/>
      <c r="M6" s="9"/>
    </row>
    <row r="7" spans="1:13" x14ac:dyDescent="0.25">
      <c r="B7" s="17" t="s">
        <v>252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="150" zoomScaleNormal="150" workbookViewId="0">
      <selection activeCell="A2" sqref="A2"/>
    </sheetView>
  </sheetViews>
  <sheetFormatPr defaultColWidth="10.7109375" defaultRowHeight="15" x14ac:dyDescent="0.25"/>
  <cols>
    <col min="1" max="1" width="3.85546875" customWidth="1"/>
    <col min="2" max="2" width="16" bestFit="1" customWidth="1"/>
    <col min="3" max="7" width="8.7109375" customWidth="1"/>
    <col min="8" max="9" width="10.7109375" customWidth="1"/>
  </cols>
  <sheetData>
    <row r="1" spans="1:9" x14ac:dyDescent="0.25">
      <c r="A1" s="33" t="s">
        <v>253</v>
      </c>
    </row>
    <row r="2" spans="1:9" x14ac:dyDescent="0.25">
      <c r="B2" t="s">
        <v>82</v>
      </c>
      <c r="C2" t="s">
        <v>101</v>
      </c>
      <c r="D2" t="s">
        <v>102</v>
      </c>
      <c r="E2" t="s">
        <v>94</v>
      </c>
      <c r="F2" t="s">
        <v>95</v>
      </c>
      <c r="G2" t="s">
        <v>91</v>
      </c>
      <c r="H2" t="s">
        <v>104</v>
      </c>
      <c r="I2" t="s">
        <v>118</v>
      </c>
    </row>
    <row r="3" spans="1:9" x14ac:dyDescent="0.25">
      <c r="B3" t="s">
        <v>20</v>
      </c>
      <c r="C3">
        <v>500</v>
      </c>
      <c r="D3">
        <v>500</v>
      </c>
      <c r="E3">
        <v>600</v>
      </c>
      <c r="F3">
        <v>600</v>
      </c>
      <c r="G3">
        <v>600</v>
      </c>
    </row>
    <row r="4" spans="1:9" x14ac:dyDescent="0.25">
      <c r="B4" t="s">
        <v>62</v>
      </c>
      <c r="C4">
        <v>2500</v>
      </c>
    </row>
    <row r="5" spans="1:9" x14ac:dyDescent="0.25">
      <c r="B5" t="s">
        <v>63</v>
      </c>
      <c r="C5">
        <v>500</v>
      </c>
      <c r="D5">
        <v>500</v>
      </c>
      <c r="E5">
        <v>600</v>
      </c>
      <c r="F5">
        <v>600</v>
      </c>
      <c r="G5">
        <v>600</v>
      </c>
    </row>
    <row r="6" spans="1:9" x14ac:dyDescent="0.25">
      <c r="B6" t="s">
        <v>64</v>
      </c>
      <c r="D6">
        <v>1000</v>
      </c>
      <c r="F6">
        <v>1200</v>
      </c>
    </row>
    <row r="7" spans="1:9" x14ac:dyDescent="0.25">
      <c r="B7" t="s">
        <v>65</v>
      </c>
      <c r="G7">
        <v>2800</v>
      </c>
    </row>
    <row r="8" spans="1:9" x14ac:dyDescent="0.25">
      <c r="B8" t="s">
        <v>66</v>
      </c>
      <c r="E8">
        <v>5000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150" zoomScaleNormal="150" workbookViewId="0">
      <selection activeCell="A2" sqref="A2"/>
    </sheetView>
  </sheetViews>
  <sheetFormatPr defaultRowHeight="15" x14ac:dyDescent="0.25"/>
  <cols>
    <col min="1" max="1" width="3.85546875" customWidth="1"/>
    <col min="2" max="2" width="16.140625" customWidth="1"/>
    <col min="3" max="4" width="11.7109375" customWidth="1"/>
    <col min="5" max="5" width="5.140625" customWidth="1"/>
    <col min="6" max="6" width="10.7109375" customWidth="1"/>
    <col min="7" max="7" width="12.28515625" bestFit="1" customWidth="1"/>
    <col min="8" max="8" width="10.7109375" customWidth="1"/>
  </cols>
  <sheetData>
    <row r="1" spans="1:9" x14ac:dyDescent="0.25">
      <c r="A1" s="33" t="s">
        <v>254</v>
      </c>
    </row>
    <row r="2" spans="1:9" x14ac:dyDescent="0.25">
      <c r="B2" s="34" t="s">
        <v>141</v>
      </c>
      <c r="C2" s="34"/>
      <c r="D2" s="34"/>
      <c r="E2" s="34"/>
      <c r="G2" t="s">
        <v>136</v>
      </c>
      <c r="H2">
        <v>920</v>
      </c>
    </row>
    <row r="4" spans="1:9" s="25" customFormat="1" x14ac:dyDescent="0.25">
      <c r="A4"/>
      <c r="B4" t="s">
        <v>82</v>
      </c>
      <c r="C4" t="s">
        <v>137</v>
      </c>
      <c r="D4" t="s">
        <v>138</v>
      </c>
      <c r="E4" t="s">
        <v>68</v>
      </c>
      <c r="F4" t="s">
        <v>139</v>
      </c>
      <c r="G4" t="s">
        <v>140</v>
      </c>
      <c r="H4" t="s">
        <v>71</v>
      </c>
      <c r="I4"/>
    </row>
    <row r="5" spans="1:9" x14ac:dyDescent="0.25">
      <c r="B5" t="s">
        <v>62</v>
      </c>
      <c r="C5" s="28">
        <v>40736</v>
      </c>
      <c r="D5" s="28">
        <v>40747</v>
      </c>
      <c r="G5" s="14">
        <v>0</v>
      </c>
    </row>
    <row r="6" spans="1:9" x14ac:dyDescent="0.25">
      <c r="B6" t="s">
        <v>63</v>
      </c>
      <c r="C6" s="28">
        <v>40736</v>
      </c>
      <c r="D6" s="28">
        <v>40750</v>
      </c>
      <c r="G6" s="14">
        <v>0.5</v>
      </c>
    </row>
    <row r="7" spans="1:9" x14ac:dyDescent="0.25">
      <c r="B7" t="s">
        <v>64</v>
      </c>
      <c r="C7" s="28">
        <v>40737</v>
      </c>
      <c r="D7" s="28">
        <v>40744</v>
      </c>
      <c r="G7" s="14">
        <v>0.33</v>
      </c>
    </row>
    <row r="8" spans="1:9" x14ac:dyDescent="0.25">
      <c r="B8" t="s">
        <v>65</v>
      </c>
      <c r="C8" s="28">
        <v>40738</v>
      </c>
      <c r="D8" s="28">
        <v>40750</v>
      </c>
      <c r="G8" s="14">
        <v>0</v>
      </c>
    </row>
    <row r="9" spans="1:9" x14ac:dyDescent="0.25">
      <c r="B9" t="s">
        <v>66</v>
      </c>
      <c r="C9" s="28">
        <v>40738</v>
      </c>
      <c r="D9" s="28">
        <v>40747</v>
      </c>
      <c r="G9" s="14">
        <v>0.33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50" zoomScaleNormal="150" workbookViewId="0">
      <selection activeCell="A2" sqref="A2"/>
    </sheetView>
  </sheetViews>
  <sheetFormatPr defaultRowHeight="15" x14ac:dyDescent="0.25"/>
  <cols>
    <col min="1" max="1" width="5.140625" customWidth="1"/>
    <col min="2" max="2" width="16.7109375" customWidth="1"/>
    <col min="7" max="7" width="17.28515625" bestFit="1" customWidth="1"/>
    <col min="11" max="11" width="7.42578125" customWidth="1"/>
    <col min="12" max="12" width="5.85546875" customWidth="1"/>
    <col min="13" max="13" width="12.85546875" customWidth="1"/>
    <col min="14" max="14" width="9.7109375" customWidth="1"/>
    <col min="15" max="15" width="17.42578125" bestFit="1" customWidth="1"/>
  </cols>
  <sheetData>
    <row r="1" spans="1:7" x14ac:dyDescent="0.25">
      <c r="A1" s="33" t="s">
        <v>255</v>
      </c>
    </row>
    <row r="2" spans="1:7" x14ac:dyDescent="0.25">
      <c r="B2" t="s">
        <v>82</v>
      </c>
      <c r="C2" t="s">
        <v>147</v>
      </c>
      <c r="D2" t="s">
        <v>148</v>
      </c>
      <c r="E2" t="s">
        <v>149</v>
      </c>
      <c r="F2" t="s">
        <v>104</v>
      </c>
      <c r="G2" t="s">
        <v>150</v>
      </c>
    </row>
    <row r="3" spans="1:7" x14ac:dyDescent="0.25">
      <c r="B3" t="s">
        <v>145</v>
      </c>
      <c r="C3">
        <v>8</v>
      </c>
      <c r="D3">
        <v>7</v>
      </c>
      <c r="E3">
        <v>3</v>
      </c>
    </row>
    <row r="4" spans="1:7" x14ac:dyDescent="0.25">
      <c r="B4" t="s">
        <v>142</v>
      </c>
      <c r="C4">
        <v>9</v>
      </c>
      <c r="D4">
        <v>9</v>
      </c>
      <c r="E4">
        <v>10</v>
      </c>
    </row>
    <row r="5" spans="1:7" x14ac:dyDescent="0.25">
      <c r="B5" t="s">
        <v>143</v>
      </c>
      <c r="C5">
        <v>4</v>
      </c>
      <c r="D5">
        <v>4</v>
      </c>
      <c r="E5">
        <v>10</v>
      </c>
    </row>
    <row r="6" spans="1:7" x14ac:dyDescent="0.25">
      <c r="B6" t="s">
        <v>144</v>
      </c>
      <c r="C6">
        <v>6</v>
      </c>
      <c r="D6">
        <v>7</v>
      </c>
      <c r="E6">
        <v>8</v>
      </c>
    </row>
    <row r="7" spans="1:7" x14ac:dyDescent="0.25">
      <c r="B7" t="s">
        <v>146</v>
      </c>
      <c r="C7">
        <v>8</v>
      </c>
      <c r="D7">
        <v>7</v>
      </c>
      <c r="E7">
        <v>2</v>
      </c>
    </row>
    <row r="13" spans="1:7" x14ac:dyDescent="0.25">
      <c r="C13" s="34"/>
      <c r="D13" s="34"/>
      <c r="E13" s="34"/>
      <c r="F13" s="34"/>
      <c r="G13" s="34"/>
    </row>
  </sheetData>
  <mergeCells count="1">
    <mergeCell ref="C13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50" zoomScaleNormal="150" workbookViewId="0">
      <selection activeCell="A2" sqref="A2"/>
    </sheetView>
  </sheetViews>
  <sheetFormatPr defaultRowHeight="15" x14ac:dyDescent="0.25"/>
  <cols>
    <col min="1" max="1" width="4.28515625" customWidth="1"/>
    <col min="2" max="2" width="15.5703125" customWidth="1"/>
    <col min="3" max="3" width="11.42578125" bestFit="1" customWidth="1"/>
    <col min="4" max="4" width="7.85546875" bestFit="1" customWidth="1"/>
    <col min="5" max="5" width="8.5703125" bestFit="1" customWidth="1"/>
    <col min="6" max="6" width="9" bestFit="1" customWidth="1"/>
    <col min="8" max="8" width="9.7109375" bestFit="1" customWidth="1"/>
    <col min="9" max="9" width="9.28515625" bestFit="1" customWidth="1"/>
    <col min="10" max="10" width="10.42578125" bestFit="1" customWidth="1"/>
  </cols>
  <sheetData>
    <row r="1" spans="1:10" ht="15.75" customHeight="1" x14ac:dyDescent="0.25">
      <c r="A1" s="33" t="s">
        <v>256</v>
      </c>
      <c r="B1" s="1" t="s">
        <v>162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B2" s="1" t="s">
        <v>82</v>
      </c>
      <c r="C2" s="1" t="s">
        <v>156</v>
      </c>
      <c r="D2" s="1"/>
      <c r="E2" s="1"/>
      <c r="F2" s="1"/>
      <c r="G2" s="1" t="s">
        <v>159</v>
      </c>
      <c r="H2" s="1" t="s">
        <v>161</v>
      </c>
      <c r="I2" s="1"/>
      <c r="J2" s="1"/>
    </row>
    <row r="3" spans="1:10" x14ac:dyDescent="0.25">
      <c r="B3" s="1"/>
      <c r="C3" t="s">
        <v>151</v>
      </c>
      <c r="D3" t="s">
        <v>152</v>
      </c>
      <c r="E3" t="s">
        <v>153</v>
      </c>
      <c r="F3" t="s">
        <v>104</v>
      </c>
      <c r="G3" s="1"/>
      <c r="H3" t="s">
        <v>158</v>
      </c>
      <c r="I3" t="s">
        <v>157</v>
      </c>
      <c r="J3" t="s">
        <v>160</v>
      </c>
    </row>
    <row r="4" spans="1:10" x14ac:dyDescent="0.25">
      <c r="B4" t="s">
        <v>154</v>
      </c>
      <c r="C4">
        <v>2</v>
      </c>
      <c r="D4">
        <v>10</v>
      </c>
      <c r="E4">
        <v>9</v>
      </c>
    </row>
    <row r="5" spans="1:10" x14ac:dyDescent="0.25">
      <c r="B5" t="s">
        <v>142</v>
      </c>
      <c r="C5">
        <v>10</v>
      </c>
      <c r="D5">
        <v>10</v>
      </c>
      <c r="E5">
        <v>10</v>
      </c>
    </row>
    <row r="6" spans="1:10" x14ac:dyDescent="0.25">
      <c r="B6" t="s">
        <v>65</v>
      </c>
      <c r="C6">
        <v>3</v>
      </c>
      <c r="D6">
        <v>4</v>
      </c>
      <c r="E6">
        <v>6</v>
      </c>
    </row>
    <row r="7" spans="1:10" x14ac:dyDescent="0.25">
      <c r="B7" t="s">
        <v>144</v>
      </c>
      <c r="C7">
        <v>8</v>
      </c>
      <c r="D7">
        <v>10</v>
      </c>
      <c r="E7">
        <v>10</v>
      </c>
    </row>
    <row r="8" spans="1:10" x14ac:dyDescent="0.25">
      <c r="B8" t="s">
        <v>155</v>
      </c>
      <c r="C8">
        <v>9</v>
      </c>
      <c r="D8">
        <v>2</v>
      </c>
      <c r="E8">
        <v>3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50" zoomScaleNormal="150" workbookViewId="0">
      <selection activeCell="A2" sqref="A2"/>
    </sheetView>
  </sheetViews>
  <sheetFormatPr defaultRowHeight="15" x14ac:dyDescent="0.25"/>
  <cols>
    <col min="1" max="1" width="9.42578125" customWidth="1"/>
    <col min="2" max="3" width="8.85546875" customWidth="1"/>
    <col min="4" max="4" width="10.140625" bestFit="1" customWidth="1"/>
  </cols>
  <sheetData>
    <row r="1" spans="1:4" s="31" customFormat="1" x14ac:dyDescent="0.25">
      <c r="A1" s="33" t="s">
        <v>257</v>
      </c>
    </row>
    <row r="2" spans="1:4" x14ac:dyDescent="0.25">
      <c r="A2" s="1" t="s">
        <v>171</v>
      </c>
      <c r="B2" s="1"/>
      <c r="C2" s="1"/>
      <c r="D2" s="1"/>
    </row>
    <row r="4" spans="1:4" x14ac:dyDescent="0.25">
      <c r="C4" t="s">
        <v>163</v>
      </c>
      <c r="D4">
        <v>8</v>
      </c>
    </row>
    <row r="5" spans="1:4" x14ac:dyDescent="0.25">
      <c r="C5" t="s">
        <v>164</v>
      </c>
      <c r="D5">
        <v>298</v>
      </c>
    </row>
    <row r="7" spans="1:4" x14ac:dyDescent="0.25">
      <c r="A7" t="s">
        <v>68</v>
      </c>
      <c r="B7" t="s">
        <v>165</v>
      </c>
      <c r="C7" t="s">
        <v>170</v>
      </c>
      <c r="D7" t="s">
        <v>169</v>
      </c>
    </row>
    <row r="8" spans="1:4" x14ac:dyDescent="0.25">
      <c r="A8" t="s">
        <v>57</v>
      </c>
      <c r="B8" t="s">
        <v>87</v>
      </c>
      <c r="C8">
        <v>170</v>
      </c>
    </row>
    <row r="9" spans="1:4" x14ac:dyDescent="0.25">
      <c r="A9" t="s">
        <v>58</v>
      </c>
      <c r="B9" t="s">
        <v>166</v>
      </c>
      <c r="C9">
        <v>122</v>
      </c>
    </row>
    <row r="10" spans="1:4" x14ac:dyDescent="0.25">
      <c r="A10" t="s">
        <v>59</v>
      </c>
      <c r="B10" t="s">
        <v>167</v>
      </c>
      <c r="C10">
        <v>197</v>
      </c>
    </row>
    <row r="11" spans="1:4" x14ac:dyDescent="0.25">
      <c r="A11" t="s">
        <v>60</v>
      </c>
      <c r="B11" t="s">
        <v>86</v>
      </c>
      <c r="C11">
        <v>220</v>
      </c>
    </row>
    <row r="12" spans="1:4" x14ac:dyDescent="0.25">
      <c r="A12" t="s">
        <v>61</v>
      </c>
      <c r="B12" t="s">
        <v>168</v>
      </c>
      <c r="C12">
        <v>126</v>
      </c>
    </row>
    <row r="13" spans="1:4" x14ac:dyDescent="0.25">
      <c r="A13" t="s">
        <v>15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150" zoomScaleNormal="150" workbookViewId="0">
      <selection activeCell="A2" sqref="A2"/>
    </sheetView>
  </sheetViews>
  <sheetFormatPr defaultRowHeight="15" x14ac:dyDescent="0.25"/>
  <cols>
    <col min="1" max="1" width="5.7109375" customWidth="1"/>
    <col min="2" max="2" width="15.42578125" customWidth="1"/>
  </cols>
  <sheetData>
    <row r="1" spans="1:9" ht="14.25" customHeight="1" x14ac:dyDescent="0.25">
      <c r="A1" s="33" t="s">
        <v>258</v>
      </c>
      <c r="B1" s="1" t="s">
        <v>172</v>
      </c>
      <c r="C1" s="1"/>
      <c r="D1" s="1"/>
      <c r="E1" s="1"/>
      <c r="F1" s="1"/>
      <c r="G1" s="1"/>
      <c r="H1" s="1"/>
      <c r="I1" s="1"/>
    </row>
    <row r="2" spans="1:9" x14ac:dyDescent="0.25">
      <c r="C2" t="s">
        <v>176</v>
      </c>
      <c r="D2" t="s">
        <v>177</v>
      </c>
      <c r="E2" t="s">
        <v>178</v>
      </c>
      <c r="F2" t="s">
        <v>179</v>
      </c>
      <c r="G2" t="s">
        <v>180</v>
      </c>
      <c r="H2" t="s">
        <v>181</v>
      </c>
      <c r="I2" t="s">
        <v>67</v>
      </c>
    </row>
    <row r="3" spans="1:9" x14ac:dyDescent="0.25">
      <c r="B3" t="s">
        <v>173</v>
      </c>
      <c r="C3">
        <v>9</v>
      </c>
      <c r="D3">
        <v>7</v>
      </c>
      <c r="E3">
        <v>8</v>
      </c>
      <c r="F3">
        <v>10</v>
      </c>
      <c r="G3">
        <v>6</v>
      </c>
      <c r="H3">
        <v>9</v>
      </c>
    </row>
    <row r="4" spans="1:9" x14ac:dyDescent="0.25">
      <c r="B4" t="s">
        <v>174</v>
      </c>
      <c r="C4">
        <v>5</v>
      </c>
      <c r="D4">
        <v>2</v>
      </c>
      <c r="E4">
        <v>2</v>
      </c>
      <c r="F4">
        <v>4</v>
      </c>
      <c r="G4">
        <v>1</v>
      </c>
      <c r="H4">
        <v>9</v>
      </c>
    </row>
    <row r="5" spans="1:9" x14ac:dyDescent="0.25">
      <c r="B5" t="s">
        <v>175</v>
      </c>
      <c r="C5">
        <v>6</v>
      </c>
      <c r="D5">
        <v>5</v>
      </c>
      <c r="E5">
        <v>6</v>
      </c>
      <c r="F5">
        <v>9</v>
      </c>
      <c r="G5">
        <v>4</v>
      </c>
      <c r="H5">
        <v>10</v>
      </c>
    </row>
    <row r="6" spans="1:9" x14ac:dyDescent="0.25">
      <c r="B6" t="s">
        <v>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50" zoomScaleNormal="150" workbookViewId="0">
      <selection activeCell="A2" sqref="A2"/>
    </sheetView>
  </sheetViews>
  <sheetFormatPr defaultRowHeight="15" x14ac:dyDescent="0.25"/>
  <cols>
    <col min="1" max="1" width="2.7109375" customWidth="1"/>
    <col min="2" max="2" width="17.5703125" customWidth="1"/>
    <col min="3" max="3" width="6.140625" bestFit="1" customWidth="1"/>
    <col min="4" max="4" width="5.5703125" bestFit="1" customWidth="1"/>
    <col min="5" max="5" width="6" bestFit="1" customWidth="1"/>
    <col min="6" max="6" width="6.5703125" bestFit="1" customWidth="1"/>
  </cols>
  <sheetData>
    <row r="1" spans="1:6" x14ac:dyDescent="0.25">
      <c r="A1" s="33" t="s">
        <v>259</v>
      </c>
    </row>
    <row r="2" spans="1:6" x14ac:dyDescent="0.25">
      <c r="B2" t="s">
        <v>11</v>
      </c>
      <c r="C2" t="s">
        <v>12</v>
      </c>
      <c r="D2" t="s">
        <v>13</v>
      </c>
      <c r="E2" t="s">
        <v>14</v>
      </c>
      <c r="F2" t="s">
        <v>221</v>
      </c>
    </row>
    <row r="3" spans="1:6" x14ac:dyDescent="0.25">
      <c r="B3" t="s">
        <v>46</v>
      </c>
      <c r="C3">
        <v>11</v>
      </c>
      <c r="D3">
        <v>7</v>
      </c>
      <c r="E3">
        <v>2</v>
      </c>
    </row>
    <row r="4" spans="1:6" x14ac:dyDescent="0.25">
      <c r="B4" t="s">
        <v>47</v>
      </c>
      <c r="C4">
        <v>10</v>
      </c>
      <c r="D4">
        <v>17</v>
      </c>
      <c r="E4">
        <v>19</v>
      </c>
    </row>
    <row r="5" spans="1:6" x14ac:dyDescent="0.25">
      <c r="B5" t="s">
        <v>48</v>
      </c>
      <c r="C5">
        <v>6</v>
      </c>
      <c r="D5">
        <v>5</v>
      </c>
      <c r="E5">
        <v>2</v>
      </c>
    </row>
    <row r="6" spans="1:6" x14ac:dyDescent="0.25">
      <c r="B6" t="s">
        <v>49</v>
      </c>
      <c r="C6">
        <v>5</v>
      </c>
      <c r="D6">
        <v>4</v>
      </c>
      <c r="E6">
        <v>2</v>
      </c>
    </row>
    <row r="7" spans="1:6" x14ac:dyDescent="0.25">
      <c r="B7" t="s">
        <v>50</v>
      </c>
      <c r="C7">
        <v>2</v>
      </c>
      <c r="D7">
        <v>3</v>
      </c>
      <c r="E7">
        <v>2</v>
      </c>
    </row>
    <row r="8" spans="1:6" x14ac:dyDescent="0.25">
      <c r="B8" t="s">
        <v>51</v>
      </c>
      <c r="C8">
        <v>2</v>
      </c>
      <c r="D8">
        <v>1</v>
      </c>
      <c r="E8">
        <v>3</v>
      </c>
    </row>
    <row r="9" spans="1:6" x14ac:dyDescent="0.25">
      <c r="B9" t="s">
        <v>52</v>
      </c>
      <c r="C9">
        <v>2</v>
      </c>
      <c r="D9">
        <v>1</v>
      </c>
      <c r="E9">
        <v>2</v>
      </c>
    </row>
    <row r="10" spans="1:6" x14ac:dyDescent="0.25">
      <c r="B10" t="s">
        <v>53</v>
      </c>
      <c r="C10">
        <v>2</v>
      </c>
      <c r="D10">
        <v>0</v>
      </c>
      <c r="E10">
        <v>0</v>
      </c>
    </row>
    <row r="11" spans="1:6" x14ac:dyDescent="0.25">
      <c r="B11" t="s">
        <v>54</v>
      </c>
      <c r="C11">
        <v>1</v>
      </c>
      <c r="D11">
        <v>2</v>
      </c>
      <c r="E11">
        <v>3</v>
      </c>
    </row>
    <row r="12" spans="1:6" x14ac:dyDescent="0.25">
      <c r="B12" t="s">
        <v>55</v>
      </c>
      <c r="C12">
        <v>1</v>
      </c>
      <c r="D12">
        <v>2</v>
      </c>
      <c r="E12">
        <v>0</v>
      </c>
    </row>
    <row r="13" spans="1:6" x14ac:dyDescent="0.25">
      <c r="B13" t="s">
        <v>56</v>
      </c>
      <c r="C13">
        <v>1</v>
      </c>
      <c r="D13">
        <v>1</v>
      </c>
      <c r="E13">
        <v>1</v>
      </c>
    </row>
    <row r="14" spans="1:6" x14ac:dyDescent="0.25">
      <c r="B14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50" zoomScaleNormal="150" workbookViewId="0">
      <selection activeCell="A2" sqref="A2"/>
    </sheetView>
  </sheetViews>
  <sheetFormatPr defaultRowHeight="15" x14ac:dyDescent="0.25"/>
  <cols>
    <col min="1" max="1" width="4.85546875" style="26" customWidth="1"/>
    <col min="2" max="2" width="12.140625" style="26" bestFit="1" customWidth="1"/>
    <col min="3" max="4" width="9.140625" style="26"/>
    <col min="5" max="5" width="10.85546875" style="26" customWidth="1"/>
    <col min="6" max="16384" width="9.140625" style="26"/>
  </cols>
  <sheetData>
    <row r="1" spans="1:5" x14ac:dyDescent="0.25">
      <c r="A1" s="32" t="s">
        <v>241</v>
      </c>
    </row>
    <row r="2" spans="1:5" x14ac:dyDescent="0.25">
      <c r="B2" s="29" t="s">
        <v>21</v>
      </c>
      <c r="C2" s="29" t="s">
        <v>19</v>
      </c>
      <c r="D2" s="29" t="s">
        <v>2</v>
      </c>
      <c r="E2" s="29" t="s">
        <v>20</v>
      </c>
    </row>
    <row r="3" spans="1:5" x14ac:dyDescent="0.25">
      <c r="B3" s="26" t="s">
        <v>22</v>
      </c>
      <c r="C3" s="26">
        <v>20</v>
      </c>
      <c r="D3" s="26">
        <v>370</v>
      </c>
    </row>
    <row r="4" spans="1:5" x14ac:dyDescent="0.25">
      <c r="B4" s="26" t="s">
        <v>25</v>
      </c>
      <c r="C4" s="26">
        <v>23</v>
      </c>
      <c r="D4" s="26">
        <v>680</v>
      </c>
    </row>
    <row r="5" spans="1:5" x14ac:dyDescent="0.25">
      <c r="B5" s="26" t="s">
        <v>23</v>
      </c>
      <c r="C5" s="26">
        <v>29</v>
      </c>
      <c r="D5" s="26">
        <v>180</v>
      </c>
    </row>
    <row r="6" spans="1:5" x14ac:dyDescent="0.25">
      <c r="B6" s="26" t="s">
        <v>24</v>
      </c>
      <c r="C6" s="26">
        <v>22</v>
      </c>
      <c r="D6" s="26">
        <v>280</v>
      </c>
    </row>
    <row r="7" spans="1:5" x14ac:dyDescent="0.25">
      <c r="B7" s="26" t="s">
        <v>15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70" zoomScaleNormal="170" workbookViewId="0">
      <selection activeCell="A2" sqref="A2"/>
    </sheetView>
  </sheetViews>
  <sheetFormatPr defaultRowHeight="15" x14ac:dyDescent="0.25"/>
  <cols>
    <col min="1" max="1" width="2.5703125" customWidth="1"/>
    <col min="2" max="2" width="6.140625" bestFit="1" customWidth="1"/>
    <col min="3" max="4" width="10.85546875" bestFit="1" customWidth="1"/>
    <col min="7" max="7" width="10.28515625" bestFit="1" customWidth="1"/>
    <col min="8" max="8" width="12.28515625" bestFit="1" customWidth="1"/>
    <col min="9" max="9" width="13.28515625" bestFit="1" customWidth="1"/>
    <col min="10" max="10" width="12.42578125" bestFit="1" customWidth="1"/>
  </cols>
  <sheetData>
    <row r="1" spans="1:10" x14ac:dyDescent="0.25">
      <c r="A1" s="33" t="s">
        <v>260</v>
      </c>
    </row>
    <row r="2" spans="1:10" x14ac:dyDescent="0.25">
      <c r="B2" s="1" t="s">
        <v>235</v>
      </c>
      <c r="C2" s="1"/>
      <c r="D2" s="1"/>
      <c r="E2" s="1"/>
      <c r="F2" s="1"/>
      <c r="G2" s="1" t="s">
        <v>234</v>
      </c>
      <c r="H2" s="1"/>
      <c r="I2">
        <v>298</v>
      </c>
    </row>
    <row r="4" spans="1:10" x14ac:dyDescent="0.25">
      <c r="B4" t="s">
        <v>229</v>
      </c>
      <c r="C4" t="s">
        <v>222</v>
      </c>
      <c r="D4" t="s">
        <v>223</v>
      </c>
      <c r="E4" t="s">
        <v>224</v>
      </c>
      <c r="F4" t="s">
        <v>225</v>
      </c>
      <c r="G4" t="s">
        <v>226</v>
      </c>
      <c r="H4" t="s">
        <v>140</v>
      </c>
      <c r="I4" t="s">
        <v>227</v>
      </c>
      <c r="J4" t="s">
        <v>228</v>
      </c>
    </row>
    <row r="5" spans="1:10" x14ac:dyDescent="0.25">
      <c r="B5" t="s">
        <v>230</v>
      </c>
      <c r="C5" s="28">
        <v>40614</v>
      </c>
      <c r="D5" s="28">
        <v>40654</v>
      </c>
      <c r="F5">
        <v>6800</v>
      </c>
    </row>
    <row r="6" spans="1:10" x14ac:dyDescent="0.25">
      <c r="B6" t="s">
        <v>231</v>
      </c>
      <c r="C6" s="28">
        <v>40618</v>
      </c>
      <c r="D6" s="28">
        <v>40634</v>
      </c>
      <c r="F6">
        <v>7200</v>
      </c>
    </row>
    <row r="7" spans="1:10" x14ac:dyDescent="0.25">
      <c r="B7" t="s">
        <v>232</v>
      </c>
      <c r="C7" s="28">
        <v>40618</v>
      </c>
      <c r="D7" s="28">
        <v>40628</v>
      </c>
      <c r="F7">
        <v>9600</v>
      </c>
    </row>
    <row r="8" spans="1:10" x14ac:dyDescent="0.25">
      <c r="B8" t="s">
        <v>233</v>
      </c>
      <c r="C8" s="28">
        <v>40622</v>
      </c>
      <c r="D8" s="28">
        <v>40627</v>
      </c>
      <c r="F8">
        <v>8800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50" zoomScaleNormal="150" workbookViewId="0">
      <selection activeCell="A2" sqref="A2"/>
    </sheetView>
  </sheetViews>
  <sheetFormatPr defaultRowHeight="15" x14ac:dyDescent="0.25"/>
  <cols>
    <col min="1" max="1" width="3.140625" customWidth="1"/>
    <col min="2" max="2" width="13.7109375" customWidth="1"/>
    <col min="3" max="3" width="8.42578125" customWidth="1"/>
    <col min="4" max="4" width="7.42578125" customWidth="1"/>
    <col min="5" max="5" width="7.28515625" customWidth="1"/>
  </cols>
  <sheetData>
    <row r="1" spans="1:5" x14ac:dyDescent="0.25">
      <c r="A1" s="33" t="s">
        <v>261</v>
      </c>
    </row>
    <row r="2" spans="1:5" x14ac:dyDescent="0.25">
      <c r="B2" s="1" t="s">
        <v>205</v>
      </c>
      <c r="C2" s="1" t="s">
        <v>206</v>
      </c>
      <c r="D2" s="1" t="s">
        <v>207</v>
      </c>
      <c r="E2" s="1"/>
    </row>
    <row r="3" spans="1:5" x14ac:dyDescent="0.25">
      <c r="B3" s="1"/>
      <c r="C3" s="1"/>
      <c r="D3" t="s">
        <v>208</v>
      </c>
      <c r="E3" t="s">
        <v>209</v>
      </c>
    </row>
    <row r="4" spans="1:5" x14ac:dyDescent="0.25">
      <c r="B4" t="s">
        <v>210</v>
      </c>
      <c r="C4">
        <v>957850</v>
      </c>
    </row>
    <row r="5" spans="1:5" x14ac:dyDescent="0.25">
      <c r="B5" t="s">
        <v>211</v>
      </c>
      <c r="C5">
        <v>944244</v>
      </c>
    </row>
    <row r="6" spans="1:5" x14ac:dyDescent="0.25">
      <c r="B6" t="s">
        <v>212</v>
      </c>
      <c r="C6">
        <v>930386</v>
      </c>
    </row>
    <row r="7" spans="1:5" x14ac:dyDescent="0.25">
      <c r="B7" t="s">
        <v>213</v>
      </c>
      <c r="C7">
        <v>909769</v>
      </c>
    </row>
    <row r="8" spans="1:5" x14ac:dyDescent="0.25">
      <c r="B8" t="s">
        <v>214</v>
      </c>
      <c r="C8">
        <v>887785</v>
      </c>
    </row>
    <row r="9" spans="1:5" x14ac:dyDescent="0.25">
      <c r="B9" t="s">
        <v>215</v>
      </c>
      <c r="C9">
        <v>859315</v>
      </c>
    </row>
    <row r="10" spans="1:5" x14ac:dyDescent="0.25">
      <c r="B10" t="s">
        <v>216</v>
      </c>
      <c r="C10">
        <v>828943</v>
      </c>
    </row>
    <row r="11" spans="1:5" x14ac:dyDescent="0.25">
      <c r="B11" t="s">
        <v>217</v>
      </c>
      <c r="C11">
        <v>809160</v>
      </c>
    </row>
    <row r="12" spans="1:5" x14ac:dyDescent="0.25">
      <c r="B12" t="s">
        <v>218</v>
      </c>
      <c r="C12">
        <v>788639</v>
      </c>
    </row>
    <row r="13" spans="1:5" x14ac:dyDescent="0.25">
      <c r="B13" t="s">
        <v>219</v>
      </c>
      <c r="C13">
        <v>773706</v>
      </c>
    </row>
    <row r="14" spans="1:5" x14ac:dyDescent="0.25">
      <c r="B14" t="s">
        <v>220</v>
      </c>
      <c r="C14">
        <v>756569</v>
      </c>
    </row>
    <row r="19" spans="2:2" x14ac:dyDescent="0.25">
      <c r="B19" t="s">
        <v>237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150" zoomScaleNormal="150" workbookViewId="0">
      <selection activeCell="I6" sqref="I6"/>
    </sheetView>
  </sheetViews>
  <sheetFormatPr defaultRowHeight="15" x14ac:dyDescent="0.25"/>
  <cols>
    <col min="2" max="2" width="18.28515625" bestFit="1" customWidth="1"/>
  </cols>
  <sheetData>
    <row r="1" spans="1:6" x14ac:dyDescent="0.25">
      <c r="A1" s="33" t="s">
        <v>262</v>
      </c>
    </row>
    <row r="2" spans="1:6" x14ac:dyDescent="0.25">
      <c r="B2" t="s">
        <v>11</v>
      </c>
      <c r="C2" t="s">
        <v>182</v>
      </c>
      <c r="E2" t="s">
        <v>16</v>
      </c>
      <c r="F2" t="s">
        <v>183</v>
      </c>
    </row>
    <row r="3" spans="1:6" x14ac:dyDescent="0.25">
      <c r="A3">
        <v>1</v>
      </c>
      <c r="B3" s="27" t="s">
        <v>184</v>
      </c>
      <c r="C3" s="27">
        <v>1952</v>
      </c>
      <c r="E3">
        <v>1952</v>
      </c>
    </row>
    <row r="4" spans="1:6" x14ac:dyDescent="0.25">
      <c r="A4">
        <v>2</v>
      </c>
      <c r="B4" s="27" t="s">
        <v>49</v>
      </c>
      <c r="C4" s="27">
        <v>1952</v>
      </c>
      <c r="E4">
        <v>1973</v>
      </c>
    </row>
    <row r="5" spans="1:6" x14ac:dyDescent="0.25">
      <c r="A5">
        <v>3</v>
      </c>
      <c r="B5" s="27" t="s">
        <v>185</v>
      </c>
      <c r="C5" s="27">
        <v>1952</v>
      </c>
      <c r="E5">
        <v>1981</v>
      </c>
    </row>
    <row r="6" spans="1:6" x14ac:dyDescent="0.25">
      <c r="A6">
        <v>4</v>
      </c>
      <c r="B6" s="27" t="s">
        <v>186</v>
      </c>
      <c r="C6" s="27">
        <v>1952</v>
      </c>
      <c r="E6">
        <v>1986</v>
      </c>
    </row>
    <row r="7" spans="1:6" x14ac:dyDescent="0.25">
      <c r="A7">
        <v>5</v>
      </c>
      <c r="B7" s="27" t="s">
        <v>48</v>
      </c>
      <c r="C7" s="27">
        <v>1952</v>
      </c>
      <c r="E7">
        <v>1995</v>
      </c>
    </row>
    <row r="8" spans="1:6" x14ac:dyDescent="0.25">
      <c r="A8">
        <v>6</v>
      </c>
      <c r="B8" s="27" t="s">
        <v>187</v>
      </c>
      <c r="C8" s="27">
        <v>1952</v>
      </c>
      <c r="E8">
        <v>2004</v>
      </c>
    </row>
    <row r="9" spans="1:6" x14ac:dyDescent="0.25">
      <c r="A9">
        <v>7</v>
      </c>
      <c r="B9" s="27" t="s">
        <v>54</v>
      </c>
      <c r="C9" s="27">
        <v>1973</v>
      </c>
      <c r="E9">
        <v>2007</v>
      </c>
    </row>
    <row r="10" spans="1:6" x14ac:dyDescent="0.25">
      <c r="A10">
        <v>8</v>
      </c>
      <c r="B10" s="27" t="s">
        <v>188</v>
      </c>
      <c r="C10" s="27">
        <v>1973</v>
      </c>
    </row>
    <row r="11" spans="1:6" x14ac:dyDescent="0.25">
      <c r="A11">
        <v>9</v>
      </c>
      <c r="B11" s="27" t="s">
        <v>189</v>
      </c>
      <c r="C11" s="27">
        <v>1973</v>
      </c>
    </row>
    <row r="12" spans="1:6" x14ac:dyDescent="0.25">
      <c r="A12">
        <v>10</v>
      </c>
      <c r="B12" s="27" t="s">
        <v>47</v>
      </c>
      <c r="C12" s="27">
        <v>1981</v>
      </c>
    </row>
    <row r="13" spans="1:6" x14ac:dyDescent="0.25">
      <c r="A13">
        <v>11</v>
      </c>
      <c r="B13" s="27" t="s">
        <v>190</v>
      </c>
      <c r="C13" s="27">
        <v>1986</v>
      </c>
    </row>
    <row r="14" spans="1:6" x14ac:dyDescent="0.25">
      <c r="A14">
        <v>12</v>
      </c>
      <c r="B14" s="27" t="s">
        <v>191</v>
      </c>
      <c r="C14" s="27">
        <v>1986</v>
      </c>
    </row>
    <row r="15" spans="1:6" x14ac:dyDescent="0.25">
      <c r="A15">
        <v>13</v>
      </c>
      <c r="B15" s="27" t="s">
        <v>52</v>
      </c>
      <c r="C15" s="27">
        <v>1995</v>
      </c>
    </row>
    <row r="16" spans="1:6" x14ac:dyDescent="0.25">
      <c r="A16">
        <v>14</v>
      </c>
      <c r="B16" s="27" t="s">
        <v>192</v>
      </c>
      <c r="C16" s="27">
        <v>1995</v>
      </c>
    </row>
    <row r="17" spans="1:3" x14ac:dyDescent="0.25">
      <c r="A17">
        <v>15</v>
      </c>
      <c r="B17" s="27" t="s">
        <v>193</v>
      </c>
      <c r="C17" s="27">
        <v>1995</v>
      </c>
    </row>
    <row r="18" spans="1:3" x14ac:dyDescent="0.25">
      <c r="A18">
        <v>16</v>
      </c>
      <c r="B18" s="27" t="s">
        <v>194</v>
      </c>
      <c r="C18" s="27">
        <v>2004</v>
      </c>
    </row>
    <row r="19" spans="1:3" x14ac:dyDescent="0.25">
      <c r="A19">
        <v>17</v>
      </c>
      <c r="B19" s="27" t="s">
        <v>195</v>
      </c>
      <c r="C19" s="27">
        <v>2004</v>
      </c>
    </row>
    <row r="20" spans="1:3" x14ac:dyDescent="0.25">
      <c r="A20">
        <v>18</v>
      </c>
      <c r="B20" s="27" t="s">
        <v>196</v>
      </c>
      <c r="C20" s="27">
        <v>2004</v>
      </c>
    </row>
    <row r="21" spans="1:3" x14ac:dyDescent="0.25">
      <c r="A21">
        <v>19</v>
      </c>
      <c r="B21" s="27" t="s">
        <v>197</v>
      </c>
      <c r="C21" s="27">
        <v>2004</v>
      </c>
    </row>
    <row r="22" spans="1:3" x14ac:dyDescent="0.25">
      <c r="A22">
        <v>20</v>
      </c>
      <c r="B22" s="27" t="s">
        <v>198</v>
      </c>
      <c r="C22" s="27">
        <v>2004</v>
      </c>
    </row>
    <row r="23" spans="1:3" x14ac:dyDescent="0.25">
      <c r="A23">
        <v>21</v>
      </c>
      <c r="B23" s="27" t="s">
        <v>199</v>
      </c>
      <c r="C23" s="27">
        <v>2004</v>
      </c>
    </row>
    <row r="24" spans="1:3" x14ac:dyDescent="0.25">
      <c r="A24">
        <v>22</v>
      </c>
      <c r="B24" s="27" t="s">
        <v>51</v>
      </c>
      <c r="C24" s="27">
        <v>2004</v>
      </c>
    </row>
    <row r="25" spans="1:3" x14ac:dyDescent="0.25">
      <c r="A25">
        <v>23</v>
      </c>
      <c r="B25" s="27" t="s">
        <v>200</v>
      </c>
      <c r="C25" s="27">
        <v>2004</v>
      </c>
    </row>
    <row r="26" spans="1:3" x14ac:dyDescent="0.25">
      <c r="A26">
        <v>24</v>
      </c>
      <c r="B26" s="27" t="s">
        <v>201</v>
      </c>
      <c r="C26" s="27">
        <v>2004</v>
      </c>
    </row>
    <row r="27" spans="1:3" x14ac:dyDescent="0.25">
      <c r="A27">
        <v>25</v>
      </c>
      <c r="B27" s="27" t="s">
        <v>202</v>
      </c>
      <c r="C27" s="27">
        <v>2004</v>
      </c>
    </row>
    <row r="28" spans="1:3" x14ac:dyDescent="0.25">
      <c r="A28">
        <v>26</v>
      </c>
      <c r="B28" s="27" t="s">
        <v>203</v>
      </c>
      <c r="C28" s="27">
        <v>2007</v>
      </c>
    </row>
    <row r="29" spans="1:3" x14ac:dyDescent="0.25">
      <c r="A29">
        <v>27</v>
      </c>
      <c r="B29" s="27" t="s">
        <v>204</v>
      </c>
      <c r="C29" s="27">
        <v>2007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50" zoomScaleNormal="150" workbookViewId="0">
      <selection activeCell="A2" sqref="A2"/>
    </sheetView>
  </sheetViews>
  <sheetFormatPr defaultRowHeight="15" x14ac:dyDescent="0.25"/>
  <cols>
    <col min="1" max="1" width="4.85546875" customWidth="1"/>
    <col min="2" max="2" width="16" bestFit="1" customWidth="1"/>
    <col min="3" max="3" width="13.7109375" customWidth="1"/>
    <col min="4" max="4" width="11.42578125" customWidth="1"/>
    <col min="5" max="5" width="6" customWidth="1"/>
  </cols>
  <sheetData>
    <row r="1" spans="1:8" x14ac:dyDescent="0.25">
      <c r="A1" s="33" t="s">
        <v>242</v>
      </c>
    </row>
    <row r="2" spans="1:8" x14ac:dyDescent="0.25">
      <c r="B2" t="s">
        <v>82</v>
      </c>
      <c r="C2" t="s">
        <v>80</v>
      </c>
      <c r="D2" t="s">
        <v>81</v>
      </c>
      <c r="F2" t="s">
        <v>83</v>
      </c>
      <c r="H2">
        <v>387</v>
      </c>
    </row>
    <row r="3" spans="1:8" x14ac:dyDescent="0.25">
      <c r="B3" t="s">
        <v>62</v>
      </c>
      <c r="C3">
        <v>18</v>
      </c>
    </row>
    <row r="4" spans="1:8" x14ac:dyDescent="0.25">
      <c r="B4" t="s">
        <v>63</v>
      </c>
      <c r="C4">
        <v>16</v>
      </c>
    </row>
    <row r="5" spans="1:8" x14ac:dyDescent="0.25">
      <c r="B5" t="s">
        <v>64</v>
      </c>
      <c r="C5">
        <v>7</v>
      </c>
    </row>
    <row r="6" spans="1:8" x14ac:dyDescent="0.25">
      <c r="B6" t="s">
        <v>65</v>
      </c>
      <c r="C6">
        <v>16</v>
      </c>
    </row>
    <row r="7" spans="1:8" x14ac:dyDescent="0.25">
      <c r="B7" t="s">
        <v>66</v>
      </c>
      <c r="C7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200" zoomScaleNormal="200" workbookViewId="0">
      <selection activeCell="A2" sqref="A2"/>
    </sheetView>
  </sheetViews>
  <sheetFormatPr defaultRowHeight="15" x14ac:dyDescent="0.25"/>
  <cols>
    <col min="1" max="1" width="16" customWidth="1"/>
    <col min="2" max="2" width="6.85546875" customWidth="1"/>
    <col min="3" max="3" width="4" customWidth="1"/>
    <col min="4" max="4" width="14.42578125" customWidth="1"/>
    <col min="6" max="6" width="10.7109375" customWidth="1"/>
  </cols>
  <sheetData>
    <row r="1" spans="1:7" x14ac:dyDescent="0.25">
      <c r="A1" s="33" t="s">
        <v>243</v>
      </c>
    </row>
    <row r="2" spans="1:7" x14ac:dyDescent="0.25">
      <c r="A2" t="s">
        <v>79</v>
      </c>
      <c r="D2" s="34" t="s">
        <v>73</v>
      </c>
      <c r="E2" s="1" t="s">
        <v>75</v>
      </c>
      <c r="F2" s="1"/>
      <c r="G2" s="34" t="s">
        <v>71</v>
      </c>
    </row>
    <row r="3" spans="1:7" x14ac:dyDescent="0.25">
      <c r="A3" t="s">
        <v>72</v>
      </c>
      <c r="B3">
        <v>178</v>
      </c>
      <c r="D3" s="34"/>
      <c r="E3" t="s">
        <v>74</v>
      </c>
      <c r="F3" t="s">
        <v>70</v>
      </c>
      <c r="G3" s="34"/>
    </row>
    <row r="4" spans="1:7" x14ac:dyDescent="0.25">
      <c r="A4" t="s">
        <v>69</v>
      </c>
      <c r="B4">
        <v>223</v>
      </c>
      <c r="D4" t="s">
        <v>76</v>
      </c>
      <c r="E4">
        <v>21</v>
      </c>
      <c r="F4">
        <v>12</v>
      </c>
    </row>
    <row r="5" spans="1:7" x14ac:dyDescent="0.25">
      <c r="D5" t="s">
        <v>77</v>
      </c>
      <c r="E5">
        <v>12</v>
      </c>
      <c r="F5">
        <v>0</v>
      </c>
    </row>
    <row r="6" spans="1:7" x14ac:dyDescent="0.25">
      <c r="D6" t="s">
        <v>78</v>
      </c>
      <c r="E6">
        <v>0</v>
      </c>
      <c r="F6">
        <v>66</v>
      </c>
    </row>
  </sheetData>
  <mergeCells count="2">
    <mergeCell ref="G2:G3"/>
    <mergeCell ref="D2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="150" zoomScaleNormal="150" workbookViewId="0">
      <selection activeCell="A2" sqref="A2"/>
    </sheetView>
  </sheetViews>
  <sheetFormatPr defaultRowHeight="15" x14ac:dyDescent="0.25"/>
  <cols>
    <col min="1" max="1" width="3.5703125" customWidth="1"/>
    <col min="2" max="2" width="11.28515625" customWidth="1"/>
    <col min="3" max="14" width="5.7109375" customWidth="1"/>
  </cols>
  <sheetData>
    <row r="1" spans="1:14" ht="24.75" customHeight="1" x14ac:dyDescent="0.25">
      <c r="A1" s="33" t="s">
        <v>244</v>
      </c>
      <c r="B1" s="1" t="s">
        <v>90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C2" t="s">
        <v>91</v>
      </c>
      <c r="D2" t="s">
        <v>92</v>
      </c>
      <c r="E2" t="s">
        <v>93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94</v>
      </c>
      <c r="N2" t="s">
        <v>95</v>
      </c>
    </row>
    <row r="3" spans="1:14" x14ac:dyDescent="0.25">
      <c r="B3" t="s">
        <v>84</v>
      </c>
      <c r="C3">
        <v>32</v>
      </c>
      <c r="D3">
        <v>31</v>
      </c>
      <c r="E3">
        <v>29</v>
      </c>
      <c r="F3">
        <v>38</v>
      </c>
      <c r="G3">
        <v>55</v>
      </c>
      <c r="H3">
        <v>63</v>
      </c>
      <c r="I3">
        <v>52</v>
      </c>
      <c r="J3">
        <v>51</v>
      </c>
      <c r="K3">
        <v>40</v>
      </c>
      <c r="L3">
        <v>33</v>
      </c>
      <c r="M3">
        <v>52</v>
      </c>
      <c r="N3">
        <v>40</v>
      </c>
    </row>
    <row r="4" spans="1:14" x14ac:dyDescent="0.25">
      <c r="B4" t="s">
        <v>85</v>
      </c>
      <c r="C4">
        <v>27</v>
      </c>
      <c r="D4">
        <v>28</v>
      </c>
      <c r="E4">
        <v>32</v>
      </c>
      <c r="F4">
        <v>40</v>
      </c>
      <c r="G4">
        <v>65</v>
      </c>
      <c r="H4">
        <v>83</v>
      </c>
      <c r="I4">
        <v>60</v>
      </c>
      <c r="J4">
        <v>65</v>
      </c>
      <c r="K4">
        <v>41</v>
      </c>
      <c r="L4">
        <v>34</v>
      </c>
      <c r="M4">
        <v>43</v>
      </c>
      <c r="N4">
        <v>36</v>
      </c>
    </row>
    <row r="5" spans="1:14" x14ac:dyDescent="0.25">
      <c r="B5" t="s">
        <v>86</v>
      </c>
      <c r="C5">
        <v>37</v>
      </c>
      <c r="D5">
        <v>30</v>
      </c>
      <c r="E5">
        <v>34</v>
      </c>
      <c r="F5">
        <v>42</v>
      </c>
      <c r="G5">
        <v>59</v>
      </c>
      <c r="H5">
        <v>80</v>
      </c>
      <c r="I5">
        <v>65</v>
      </c>
      <c r="J5">
        <v>61</v>
      </c>
      <c r="K5">
        <v>38</v>
      </c>
      <c r="L5">
        <v>31</v>
      </c>
      <c r="M5">
        <v>45</v>
      </c>
      <c r="N5">
        <v>44</v>
      </c>
    </row>
    <row r="6" spans="1:14" x14ac:dyDescent="0.25">
      <c r="B6" t="s">
        <v>87</v>
      </c>
      <c r="C6">
        <v>29</v>
      </c>
      <c r="D6">
        <v>25</v>
      </c>
      <c r="E6">
        <v>29</v>
      </c>
      <c r="F6">
        <v>41</v>
      </c>
      <c r="G6">
        <v>51</v>
      </c>
      <c r="H6">
        <v>72</v>
      </c>
      <c r="I6">
        <v>50</v>
      </c>
      <c r="J6">
        <v>57</v>
      </c>
      <c r="K6">
        <v>34</v>
      </c>
      <c r="L6">
        <v>26</v>
      </c>
      <c r="M6">
        <v>41</v>
      </c>
      <c r="N6">
        <v>40</v>
      </c>
    </row>
    <row r="7" spans="1:14" x14ac:dyDescent="0.25">
      <c r="B7" t="s">
        <v>88</v>
      </c>
      <c r="C7">
        <v>39</v>
      </c>
      <c r="D7">
        <v>32</v>
      </c>
      <c r="E7">
        <v>38</v>
      </c>
      <c r="F7">
        <v>55</v>
      </c>
      <c r="G7">
        <v>63</v>
      </c>
      <c r="H7">
        <v>84</v>
      </c>
      <c r="I7">
        <v>61</v>
      </c>
      <c r="J7">
        <v>63</v>
      </c>
      <c r="K7">
        <v>47</v>
      </c>
      <c r="L7">
        <v>37</v>
      </c>
      <c r="M7">
        <v>56</v>
      </c>
      <c r="N7">
        <v>44</v>
      </c>
    </row>
    <row r="8" spans="1:14" x14ac:dyDescent="0.25">
      <c r="B8" t="s">
        <v>89</v>
      </c>
      <c r="C8">
        <v>29</v>
      </c>
      <c r="D8">
        <v>26</v>
      </c>
      <c r="E8">
        <v>34</v>
      </c>
      <c r="F8">
        <v>40</v>
      </c>
      <c r="G8">
        <v>72</v>
      </c>
      <c r="H8">
        <v>77</v>
      </c>
      <c r="I8">
        <v>78</v>
      </c>
      <c r="J8">
        <v>72</v>
      </c>
      <c r="K8">
        <v>52</v>
      </c>
      <c r="L8">
        <v>48</v>
      </c>
      <c r="M8">
        <v>52</v>
      </c>
      <c r="N8">
        <v>31</v>
      </c>
    </row>
    <row r="11" spans="1:14" x14ac:dyDescent="0.25">
      <c r="A11" t="s">
        <v>236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50" zoomScaleNormal="150" workbookViewId="0">
      <selection activeCell="A2" sqref="A2"/>
    </sheetView>
  </sheetViews>
  <sheetFormatPr defaultRowHeight="15" x14ac:dyDescent="0.25"/>
  <cols>
    <col min="1" max="1" width="3.85546875" customWidth="1"/>
    <col min="2" max="2" width="12.42578125" customWidth="1"/>
    <col min="3" max="5" width="8.7109375" customWidth="1"/>
    <col min="6" max="6" width="8" customWidth="1"/>
  </cols>
  <sheetData>
    <row r="1" spans="1:6" x14ac:dyDescent="0.25">
      <c r="A1" s="33" t="s">
        <v>245</v>
      </c>
      <c r="B1" s="1" t="s">
        <v>109</v>
      </c>
      <c r="C1" s="1"/>
      <c r="D1" s="1"/>
      <c r="E1" s="1"/>
      <c r="F1" s="1"/>
    </row>
    <row r="3" spans="1:6" x14ac:dyDescent="0.25">
      <c r="C3">
        <v>1990</v>
      </c>
      <c r="D3">
        <v>2006</v>
      </c>
      <c r="E3">
        <v>2007</v>
      </c>
    </row>
    <row r="4" spans="1:6" x14ac:dyDescent="0.25">
      <c r="B4" t="s">
        <v>105</v>
      </c>
      <c r="C4">
        <v>8154</v>
      </c>
      <c r="D4">
        <v>7029</v>
      </c>
      <c r="E4">
        <v>7350</v>
      </c>
    </row>
    <row r="5" spans="1:6" x14ac:dyDescent="0.25">
      <c r="B5" t="s">
        <v>106</v>
      </c>
      <c r="C5">
        <v>914</v>
      </c>
      <c r="D5">
        <v>534</v>
      </c>
      <c r="E5">
        <v>589</v>
      </c>
    </row>
    <row r="6" spans="1:6" x14ac:dyDescent="0.25">
      <c r="B6" t="s">
        <v>107</v>
      </c>
      <c r="C6">
        <v>4486</v>
      </c>
      <c r="D6">
        <v>12978</v>
      </c>
      <c r="E6">
        <v>15116</v>
      </c>
    </row>
    <row r="7" spans="1:6" x14ac:dyDescent="0.25">
      <c r="B7" t="s">
        <v>103</v>
      </c>
      <c r="C7">
        <v>178</v>
      </c>
      <c r="D7">
        <v>1856</v>
      </c>
      <c r="E7">
        <v>2148</v>
      </c>
    </row>
    <row r="8" spans="1:6" x14ac:dyDescent="0.25">
      <c r="B8" t="s">
        <v>108</v>
      </c>
      <c r="C8">
        <v>13731</v>
      </c>
      <c r="D8">
        <v>13461</v>
      </c>
      <c r="E8">
        <v>14677</v>
      </c>
    </row>
    <row r="9" spans="1:6" x14ac:dyDescent="0.25">
      <c r="B9" t="s">
        <v>104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140" zoomScaleNormal="140" workbookViewId="0">
      <selection activeCell="A2" sqref="A2"/>
    </sheetView>
  </sheetViews>
  <sheetFormatPr defaultRowHeight="15" x14ac:dyDescent="0.25"/>
  <cols>
    <col min="1" max="1" width="7.140625" bestFit="1" customWidth="1"/>
    <col min="2" max="2" width="9.140625" customWidth="1"/>
    <col min="3" max="10" width="5.7109375" customWidth="1"/>
  </cols>
  <sheetData>
    <row r="1" spans="1:10" s="31" customFormat="1" x14ac:dyDescent="0.25">
      <c r="A1" s="33" t="s">
        <v>246</v>
      </c>
    </row>
    <row r="2" spans="1:10" ht="15.75" x14ac:dyDescent="0.25">
      <c r="A2" s="13" t="s">
        <v>110</v>
      </c>
      <c r="B2" s="13">
        <v>-4</v>
      </c>
      <c r="C2" s="13">
        <v>-3</v>
      </c>
      <c r="D2" s="13">
        <v>-2</v>
      </c>
      <c r="E2" s="13">
        <v>-1</v>
      </c>
      <c r="F2" s="13">
        <v>0</v>
      </c>
      <c r="G2" s="13">
        <v>1</v>
      </c>
      <c r="H2" s="13">
        <v>2</v>
      </c>
      <c r="I2" s="13">
        <v>3</v>
      </c>
      <c r="J2" s="13">
        <v>4</v>
      </c>
    </row>
    <row r="3" spans="1:10" ht="18" x14ac:dyDescent="0.25">
      <c r="A3" s="13" t="s">
        <v>111</v>
      </c>
      <c r="B3" s="13">
        <f>B2*B2</f>
        <v>16</v>
      </c>
      <c r="C3" s="13">
        <f>C2*C2</f>
        <v>9</v>
      </c>
      <c r="D3" s="13">
        <f t="shared" ref="D3:J3" si="0">D2*D2</f>
        <v>4</v>
      </c>
      <c r="E3" s="13">
        <f t="shared" si="0"/>
        <v>1</v>
      </c>
      <c r="F3" s="13">
        <f t="shared" si="0"/>
        <v>0</v>
      </c>
      <c r="G3" s="13">
        <f t="shared" si="0"/>
        <v>1</v>
      </c>
      <c r="H3" s="13">
        <f t="shared" si="0"/>
        <v>4</v>
      </c>
      <c r="I3" s="13">
        <f t="shared" si="0"/>
        <v>9</v>
      </c>
      <c r="J3" s="13">
        <f t="shared" si="0"/>
        <v>16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50" zoomScaleNormal="150" workbookViewId="0">
      <selection activeCell="A2" sqref="A2"/>
    </sheetView>
  </sheetViews>
  <sheetFormatPr defaultRowHeight="15" x14ac:dyDescent="0.25"/>
  <cols>
    <col min="1" max="1" width="4.28515625" customWidth="1"/>
    <col min="2" max="4" width="9.7109375" customWidth="1"/>
    <col min="5" max="5" width="17.5703125" customWidth="1"/>
    <col min="6" max="6" width="7.42578125" customWidth="1"/>
  </cols>
  <sheetData>
    <row r="1" spans="1:5" ht="19.5" customHeight="1" x14ac:dyDescent="0.25">
      <c r="A1" s="33" t="s">
        <v>247</v>
      </c>
    </row>
    <row r="2" spans="1:5" x14ac:dyDescent="0.25">
      <c r="B2" t="s">
        <v>26</v>
      </c>
      <c r="C2" t="s">
        <v>112</v>
      </c>
    </row>
    <row r="3" spans="1:5" x14ac:dyDescent="0.25">
      <c r="B3" t="s">
        <v>27</v>
      </c>
      <c r="C3">
        <v>24</v>
      </c>
    </row>
    <row r="4" spans="1:5" x14ac:dyDescent="0.25">
      <c r="B4" t="s">
        <v>113</v>
      </c>
      <c r="C4">
        <v>26</v>
      </c>
      <c r="E4" t="s">
        <v>32</v>
      </c>
    </row>
    <row r="5" spans="1:5" x14ac:dyDescent="0.25">
      <c r="B5" t="s">
        <v>28</v>
      </c>
      <c r="C5">
        <v>26</v>
      </c>
      <c r="E5" t="s">
        <v>35</v>
      </c>
    </row>
    <row r="6" spans="1:5" x14ac:dyDescent="0.25">
      <c r="B6" t="s">
        <v>29</v>
      </c>
      <c r="C6">
        <v>29</v>
      </c>
      <c r="E6" t="s">
        <v>34</v>
      </c>
    </row>
    <row r="7" spans="1:5" x14ac:dyDescent="0.25">
      <c r="B7" t="s">
        <v>30</v>
      </c>
      <c r="C7">
        <v>27</v>
      </c>
      <c r="E7" t="s">
        <v>33</v>
      </c>
    </row>
    <row r="8" spans="1:5" x14ac:dyDescent="0.25">
      <c r="B8" t="s">
        <v>114</v>
      </c>
      <c r="C8">
        <v>24</v>
      </c>
      <c r="E8" t="s">
        <v>238</v>
      </c>
    </row>
    <row r="9" spans="1:5" x14ac:dyDescent="0.25">
      <c r="B9" t="s">
        <v>31</v>
      </c>
      <c r="C9">
        <v>21</v>
      </c>
      <c r="E9" t="s">
        <v>239</v>
      </c>
    </row>
    <row r="10" spans="1:5" x14ac:dyDescent="0.25">
      <c r="B10" t="s">
        <v>115</v>
      </c>
      <c r="C10">
        <v>22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50" zoomScaleNormal="150" workbookViewId="0">
      <selection activeCell="A2" sqref="A2"/>
    </sheetView>
  </sheetViews>
  <sheetFormatPr defaultRowHeight="15" x14ac:dyDescent="0.25"/>
  <cols>
    <col min="1" max="1" width="4" customWidth="1"/>
    <col min="2" max="2" width="15.85546875" bestFit="1" customWidth="1"/>
    <col min="4" max="4" width="12.140625" customWidth="1"/>
    <col min="5" max="5" width="12.28515625" bestFit="1" customWidth="1"/>
    <col min="7" max="7" width="12.28515625" customWidth="1"/>
  </cols>
  <sheetData>
    <row r="1" spans="1:8" x14ac:dyDescent="0.25">
      <c r="A1" s="33" t="s">
        <v>248</v>
      </c>
      <c r="C1" t="s">
        <v>116</v>
      </c>
    </row>
    <row r="2" spans="1:8" x14ac:dyDescent="0.25">
      <c r="B2" t="s">
        <v>36</v>
      </c>
      <c r="C2" t="s">
        <v>45</v>
      </c>
      <c r="D2" t="s">
        <v>37</v>
      </c>
      <c r="E2" t="s">
        <v>38</v>
      </c>
      <c r="F2" t="s">
        <v>44</v>
      </c>
      <c r="H2" t="s">
        <v>43</v>
      </c>
    </row>
    <row r="3" spans="1:8" x14ac:dyDescent="0.25">
      <c r="B3" t="s">
        <v>39</v>
      </c>
      <c r="C3">
        <v>2</v>
      </c>
      <c r="D3">
        <v>3</v>
      </c>
      <c r="E3">
        <v>4</v>
      </c>
      <c r="H3">
        <v>12</v>
      </c>
    </row>
    <row r="4" spans="1:8" x14ac:dyDescent="0.25">
      <c r="B4" t="s">
        <v>40</v>
      </c>
      <c r="C4">
        <v>3</v>
      </c>
      <c r="D4">
        <v>4</v>
      </c>
      <c r="E4">
        <v>5</v>
      </c>
      <c r="H4">
        <v>4</v>
      </c>
    </row>
    <row r="5" spans="1:8" x14ac:dyDescent="0.25">
      <c r="B5" t="s">
        <v>41</v>
      </c>
      <c r="C5">
        <v>5</v>
      </c>
      <c r="D5">
        <v>5</v>
      </c>
      <c r="E5">
        <v>5</v>
      </c>
      <c r="H5">
        <v>80</v>
      </c>
    </row>
    <row r="6" spans="1:8" x14ac:dyDescent="0.25">
      <c r="B6" t="s">
        <v>42</v>
      </c>
      <c r="C6">
        <v>2</v>
      </c>
      <c r="D6">
        <v>4</v>
      </c>
      <c r="E6">
        <v>3</v>
      </c>
      <c r="H6">
        <v>1</v>
      </c>
    </row>
    <row r="7" spans="1:8" x14ac:dyDescent="0.25">
      <c r="B7" t="s">
        <v>44</v>
      </c>
      <c r="G7" t="s">
        <v>32</v>
      </c>
    </row>
    <row r="9" spans="1:8" x14ac:dyDescent="0.25">
      <c r="B9" s="30" t="s">
        <v>240</v>
      </c>
      <c r="F9" s="34" t="s">
        <v>117</v>
      </c>
      <c r="G9" s="34"/>
    </row>
  </sheetData>
  <mergeCells count="1"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Bolhapiac(8.a)</vt:lpstr>
      <vt:lpstr>Ebéd ára</vt:lpstr>
      <vt:lpstr>Étkezési díj</vt:lpstr>
      <vt:lpstr>taxi</vt:lpstr>
      <vt:lpstr>Csapadékmennyiség</vt:lpstr>
      <vt:lpstr>Villamosenergia</vt:lpstr>
      <vt:lpstr>Grafikon</vt:lpstr>
      <vt:lpstr>Osztályok létszáma</vt:lpstr>
      <vt:lpstr>Boszorka Tanoda</vt:lpstr>
      <vt:lpstr>Benzin</vt:lpstr>
      <vt:lpstr>Hajszín</vt:lpstr>
      <vt:lpstr>Új autók</vt:lpstr>
      <vt:lpstr>Osztálypénztár</vt:lpstr>
      <vt:lpstr>Napközis tábor</vt:lpstr>
      <vt:lpstr>Ki mit tud_1</vt:lpstr>
      <vt:lpstr>Ki mit tud 2</vt:lpstr>
      <vt:lpstr>Útnyilvántartás</vt:lpstr>
      <vt:lpstr>Te vagy a király</vt:lpstr>
      <vt:lpstr>Olimpia 1896</vt:lpstr>
      <vt:lpstr>Szálloda</vt:lpstr>
      <vt:lpstr>tanulók</vt:lpstr>
      <vt:lpstr>Uniós tagok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Csaba</dc:creator>
  <cp:lastModifiedBy>user</cp:lastModifiedBy>
  <cp:lastPrinted>2011-10-14T05:53:23Z</cp:lastPrinted>
  <dcterms:created xsi:type="dcterms:W3CDTF">2010-10-12T18:48:51Z</dcterms:created>
  <dcterms:modified xsi:type="dcterms:W3CDTF">2017-03-12T18:32:24Z</dcterms:modified>
</cp:coreProperties>
</file>